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사전정보공표 대상정보 현행화\"/>
    </mc:Choice>
  </mc:AlternateContent>
  <xr:revisionPtr revIDLastSave="0" documentId="13_ncr:1_{D7D526B7-8973-4F7D-AE0A-9D388B2993BA}" xr6:coauthVersionLast="36" xr6:coauthVersionMax="36" xr10:uidLastSave="{00000000-0000-0000-0000-000000000000}"/>
  <bookViews>
    <workbookView xWindow="0" yWindow="0" windowWidth="28800" windowHeight="12060" xr2:uid="{00000000-000D-0000-FFFF-FFFF00000000}"/>
  </bookViews>
  <sheets>
    <sheet name="2023년" sheetId="5" r:id="rId1"/>
    <sheet name="2022년" sheetId="3" r:id="rId2"/>
    <sheet name="2021년" sheetId="4" r:id="rId3"/>
    <sheet name="2020년" sheetId="1" r:id="rId4"/>
    <sheet name="2019년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 l="1"/>
  <c r="G23" i="5"/>
  <c r="G24" i="5"/>
  <c r="G18" i="5"/>
  <c r="G19" i="5"/>
  <c r="G20" i="5"/>
  <c r="G10" i="5"/>
  <c r="G11" i="5"/>
  <c r="G12" i="5"/>
  <c r="G8" i="5"/>
  <c r="G6" i="5"/>
  <c r="F21" i="5"/>
  <c r="E21" i="5"/>
  <c r="D21" i="5"/>
  <c r="C21" i="5"/>
  <c r="F17" i="5"/>
  <c r="E17" i="5"/>
  <c r="D17" i="5"/>
  <c r="C17" i="5"/>
  <c r="F9" i="5"/>
  <c r="E9" i="5"/>
  <c r="D9" i="5"/>
  <c r="C9" i="5"/>
  <c r="F5" i="5"/>
  <c r="E5" i="5"/>
  <c r="D5" i="5"/>
  <c r="C5" i="5"/>
  <c r="G21" i="5" l="1"/>
  <c r="G17" i="5"/>
  <c r="G9" i="5"/>
  <c r="G5" i="5"/>
  <c r="C5" i="4" l="1"/>
  <c r="D5" i="4"/>
  <c r="E5" i="4"/>
  <c r="F5" i="4"/>
  <c r="G5" i="4"/>
  <c r="G6" i="4"/>
  <c r="G7" i="4"/>
  <c r="G8" i="4"/>
  <c r="C9" i="4"/>
  <c r="D9" i="4"/>
  <c r="E9" i="4"/>
  <c r="F9" i="4"/>
  <c r="G9" i="4"/>
  <c r="G10" i="4"/>
  <c r="G11" i="4"/>
  <c r="G12" i="4"/>
  <c r="C17" i="4"/>
  <c r="G17" i="4" s="1"/>
  <c r="D17" i="4"/>
  <c r="E17" i="4"/>
  <c r="F17" i="4"/>
  <c r="G18" i="4"/>
  <c r="G19" i="4"/>
  <c r="G20" i="4"/>
  <c r="C21" i="4"/>
  <c r="D21" i="4"/>
  <c r="E21" i="4"/>
  <c r="F21" i="4"/>
  <c r="G21" i="4"/>
  <c r="G22" i="4"/>
  <c r="G23" i="4"/>
  <c r="G24" i="4"/>
  <c r="F21" i="3" l="1"/>
  <c r="E21" i="3"/>
  <c r="D21" i="3"/>
  <c r="F9" i="3"/>
  <c r="E9" i="3"/>
  <c r="D9" i="3"/>
  <c r="C9" i="3"/>
  <c r="F5" i="3"/>
  <c r="E5" i="3"/>
  <c r="D5" i="3"/>
  <c r="C5" i="3"/>
  <c r="C21" i="3"/>
  <c r="F17" i="3"/>
  <c r="E17" i="3"/>
  <c r="D17" i="3"/>
  <c r="C17" i="3"/>
  <c r="G17" i="3" l="1"/>
  <c r="G9" i="3"/>
  <c r="G5" i="3"/>
  <c r="G21" i="3"/>
</calcChain>
</file>

<file path=xl/sharedStrings.xml><?xml version="1.0" encoding="utf-8"?>
<sst xmlns="http://schemas.openxmlformats.org/spreadsheetml/2006/main" count="255" uniqueCount="37">
  <si>
    <t>구매구분</t>
  </si>
  <si>
    <t>구분</t>
  </si>
  <si>
    <t>2015년도 (계획)</t>
  </si>
  <si>
    <t>합계</t>
  </si>
  <si>
    <t>1/4</t>
  </si>
  <si>
    <t>2/4</t>
  </si>
  <si>
    <t>3/4</t>
  </si>
  <si>
    <t>4/4</t>
  </si>
  <si>
    <t>총구매액</t>
  </si>
  <si>
    <t>계</t>
    <phoneticPr fontId="4" type="noConversion"/>
  </si>
  <si>
    <t>물품</t>
  </si>
  <si>
    <t>공사</t>
  </si>
  <si>
    <t>용역</t>
  </si>
  <si>
    <t>중소기업제품구매액</t>
    <phoneticPr fontId="4" type="noConversion"/>
  </si>
  <si>
    <t>중소기업제품구매액</t>
  </si>
  <si>
    <r>
      <t>&lt;2020</t>
    </r>
    <r>
      <rPr>
        <b/>
        <sz val="14"/>
        <rFont val="돋움"/>
        <family val="3"/>
        <charset val="129"/>
      </rPr>
      <t>년도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중소기업제품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구매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실적</t>
    </r>
    <r>
      <rPr>
        <b/>
        <sz val="14"/>
        <rFont val="Arial"/>
        <family val="2"/>
      </rPr>
      <t>&gt;</t>
    </r>
    <phoneticPr fontId="4" type="noConversion"/>
  </si>
  <si>
    <t>2020년 구매실적 현황(분기별) - 자체구매(단위 : 백만원)</t>
    <phoneticPr fontId="3" type="noConversion"/>
  </si>
  <si>
    <t>2020년도</t>
    <phoneticPr fontId="4" type="noConversion"/>
  </si>
  <si>
    <t>2020년 구매실적 현황(분기별) - 조달구매(단위 : 백만원)</t>
    <phoneticPr fontId="3" type="noConversion"/>
  </si>
  <si>
    <r>
      <t>&lt;2019</t>
    </r>
    <r>
      <rPr>
        <b/>
        <sz val="14"/>
        <rFont val="돋움"/>
        <family val="3"/>
        <charset val="129"/>
      </rPr>
      <t>년도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중소기업제품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구매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실적</t>
    </r>
    <r>
      <rPr>
        <b/>
        <sz val="14"/>
        <rFont val="Arial"/>
        <family val="2"/>
      </rPr>
      <t>&gt;</t>
    </r>
    <phoneticPr fontId="4" type="noConversion"/>
  </si>
  <si>
    <t>2019년 구매실적 현황(분기별) - 자체구매(단위 : 백만원)</t>
  </si>
  <si>
    <t>2019년도</t>
    <phoneticPr fontId="4" type="noConversion"/>
  </si>
  <si>
    <t>2019년 구매실적 현황(분기별) - 조달구매(단위 : 백만원)</t>
  </si>
  <si>
    <r>
      <t>&lt;2022</t>
    </r>
    <r>
      <rPr>
        <b/>
        <sz val="14"/>
        <rFont val="돋움"/>
        <family val="3"/>
        <charset val="129"/>
      </rPr>
      <t>년도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중소기업제품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구매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실적</t>
    </r>
    <r>
      <rPr>
        <b/>
        <sz val="14"/>
        <rFont val="Arial"/>
        <family val="2"/>
      </rPr>
      <t>&gt;</t>
    </r>
    <phoneticPr fontId="4" type="noConversion"/>
  </si>
  <si>
    <t>2022년 구매실적 현황(분기별) - 자체구매(단위 : 백만원)</t>
    <phoneticPr fontId="3" type="noConversion"/>
  </si>
  <si>
    <t>2022년 구매실적 현황(분기별) - 조달구매(단위 : 백만원)</t>
    <phoneticPr fontId="3" type="noConversion"/>
  </si>
  <si>
    <t>2022년도</t>
    <phoneticPr fontId="4" type="noConversion"/>
  </si>
  <si>
    <t>계</t>
    <phoneticPr fontId="4" type="noConversion"/>
  </si>
  <si>
    <t>2020년도</t>
    <phoneticPr fontId="4" type="noConversion"/>
  </si>
  <si>
    <t>2021년 구매실적 현황(분기별) - 조달구매(단위 : 백만원)</t>
    <phoneticPr fontId="3" type="noConversion"/>
  </si>
  <si>
    <t>중소기업제품구매액</t>
    <phoneticPr fontId="4" type="noConversion"/>
  </si>
  <si>
    <t>2021년 구매실적 현황(분기별) - 자체구매(단위 : 백만원)</t>
    <phoneticPr fontId="3" type="noConversion"/>
  </si>
  <si>
    <r>
      <t>&lt;2021</t>
    </r>
    <r>
      <rPr>
        <b/>
        <sz val="14"/>
        <rFont val="돋움"/>
        <family val="3"/>
        <charset val="129"/>
      </rPr>
      <t>년도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중소기업제품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구매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실적</t>
    </r>
    <r>
      <rPr>
        <b/>
        <sz val="14"/>
        <rFont val="Arial"/>
        <family val="2"/>
      </rPr>
      <t>&gt;</t>
    </r>
    <phoneticPr fontId="4" type="noConversion"/>
  </si>
  <si>
    <t>2023년 구매실적 현황(분기별) - 자체구매(단위 : 백만원)</t>
    <phoneticPr fontId="3" type="noConversion"/>
  </si>
  <si>
    <t>2023년 구매실적 현황(분기별) - 조달구매(단위 : 백만원)</t>
    <phoneticPr fontId="3" type="noConversion"/>
  </si>
  <si>
    <t>2023년도</t>
    <phoneticPr fontId="4" type="noConversion"/>
  </si>
  <si>
    <r>
      <t>&lt;2023</t>
    </r>
    <r>
      <rPr>
        <b/>
        <sz val="14"/>
        <rFont val="돋움"/>
        <family val="3"/>
        <charset val="129"/>
      </rPr>
      <t>년도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중소기업제품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구매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실적</t>
    </r>
    <r>
      <rPr>
        <b/>
        <sz val="14"/>
        <rFont val="Arial"/>
        <family val="2"/>
      </rPr>
      <t>&gt;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</si>
</sst>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맑은 고딕"/>
      <family val="2"/>
      <charset val="129"/>
      <scheme val="minor"/>
    </font>
    <font>
      <b/>
      <sz val="14"/>
      <name val="Arial"/>
      <family val="2"/>
    </font>
    <font>
      <b/>
      <sz val="1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color indexed="9"/>
      <name val="굴림체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6" fillId="3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right"/>
    </xf>
    <xf numFmtId="0" fontId="0" fillId="0" borderId="0" xfId="0" applyAlignment="1"/>
    <xf numFmtId="176" fontId="7" fillId="0" borderId="3" xfId="0" applyNumberFormat="1" applyFont="1" applyBorder="1" applyAlignment="1">
      <alignment horizontal="right"/>
    </xf>
    <xf numFmtId="176" fontId="6" fillId="0" borderId="3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176" fontId="6" fillId="0" borderId="7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833F6-48AF-4ADC-A4F6-A9C7DD1F2327}">
  <dimension ref="A1:G24"/>
  <sheetViews>
    <sheetView tabSelected="1" workbookViewId="0">
      <selection sqref="A1:G1"/>
    </sheetView>
  </sheetViews>
  <sheetFormatPr defaultRowHeight="16.5" x14ac:dyDescent="0.3"/>
  <cols>
    <col min="1" max="1" width="20.5" bestFit="1" customWidth="1"/>
    <col min="2" max="2" width="15.625" customWidth="1"/>
    <col min="3" max="3" width="11.375" customWidth="1"/>
    <col min="4" max="4" width="11" customWidth="1"/>
    <col min="5" max="5" width="11.25" customWidth="1"/>
    <col min="6" max="6" width="10.875" customWidth="1"/>
    <col min="7" max="7" width="15.125" customWidth="1"/>
  </cols>
  <sheetData>
    <row r="1" spans="1:7" ht="36" customHeight="1" x14ac:dyDescent="0.3">
      <c r="A1" s="22" t="s">
        <v>36</v>
      </c>
      <c r="B1" s="22"/>
      <c r="C1" s="22"/>
      <c r="D1" s="22"/>
      <c r="E1" s="22"/>
      <c r="F1" s="22"/>
      <c r="G1" s="22"/>
    </row>
    <row r="2" spans="1:7" x14ac:dyDescent="0.15">
      <c r="A2" s="17" t="s">
        <v>33</v>
      </c>
      <c r="B2" s="17"/>
      <c r="C2" s="17"/>
      <c r="D2" s="17"/>
      <c r="E2" s="17"/>
      <c r="F2" s="17"/>
      <c r="G2" s="17"/>
    </row>
    <row r="3" spans="1:7" x14ac:dyDescent="0.15">
      <c r="A3" s="18" t="s">
        <v>0</v>
      </c>
      <c r="B3" s="18" t="s">
        <v>1</v>
      </c>
      <c r="C3" s="19" t="s">
        <v>35</v>
      </c>
      <c r="D3" s="19" t="s">
        <v>2</v>
      </c>
      <c r="E3" s="19" t="s">
        <v>2</v>
      </c>
      <c r="F3" s="19" t="s">
        <v>2</v>
      </c>
      <c r="G3" s="20" t="s">
        <v>3</v>
      </c>
    </row>
    <row r="4" spans="1:7" x14ac:dyDescent="0.15">
      <c r="A4" s="18" t="s">
        <v>0</v>
      </c>
      <c r="B4" s="18" t="s">
        <v>1</v>
      </c>
      <c r="C4" s="13" t="s">
        <v>4</v>
      </c>
      <c r="D4" s="13" t="s">
        <v>5</v>
      </c>
      <c r="E4" s="13" t="s">
        <v>6</v>
      </c>
      <c r="F4" s="13" t="s">
        <v>7</v>
      </c>
      <c r="G4" s="21" t="s">
        <v>3</v>
      </c>
    </row>
    <row r="5" spans="1:7" x14ac:dyDescent="0.15">
      <c r="A5" s="14" t="s">
        <v>8</v>
      </c>
      <c r="B5" s="2" t="s">
        <v>9</v>
      </c>
      <c r="C5" s="3">
        <f>SUM(C6:C8)</f>
        <v>186</v>
      </c>
      <c r="D5" s="3">
        <f t="shared" ref="D5:F5" si="0">SUM(D6:D8)</f>
        <v>613</v>
      </c>
      <c r="E5" s="3">
        <f t="shared" si="0"/>
        <v>191</v>
      </c>
      <c r="F5" s="3">
        <f t="shared" si="0"/>
        <v>631</v>
      </c>
      <c r="G5" s="3">
        <f>SUM(C5:F5)</f>
        <v>1621</v>
      </c>
    </row>
    <row r="6" spans="1:7" x14ac:dyDescent="0.15">
      <c r="A6" s="15"/>
      <c r="B6" s="4" t="s">
        <v>10</v>
      </c>
      <c r="C6" s="5">
        <v>23</v>
      </c>
      <c r="D6" s="5">
        <v>266</v>
      </c>
      <c r="E6" s="5">
        <v>59</v>
      </c>
      <c r="F6" s="5">
        <v>399</v>
      </c>
      <c r="G6" s="5">
        <f>SUM(C6:F6)</f>
        <v>747</v>
      </c>
    </row>
    <row r="7" spans="1:7" x14ac:dyDescent="0.15">
      <c r="A7" s="15"/>
      <c r="B7" s="4" t="s">
        <v>11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15">
      <c r="A8" s="16"/>
      <c r="B8" s="4" t="s">
        <v>12</v>
      </c>
      <c r="C8" s="5">
        <v>163</v>
      </c>
      <c r="D8" s="5">
        <v>347</v>
      </c>
      <c r="E8" s="5">
        <v>132</v>
      </c>
      <c r="F8" s="5">
        <v>232</v>
      </c>
      <c r="G8" s="10">
        <f>SUM(C8:F8)</f>
        <v>874</v>
      </c>
    </row>
    <row r="9" spans="1:7" x14ac:dyDescent="0.15">
      <c r="A9" s="14" t="s">
        <v>13</v>
      </c>
      <c r="B9" s="2" t="s">
        <v>9</v>
      </c>
      <c r="C9" s="3">
        <f>SUM(C10:C12)</f>
        <v>147</v>
      </c>
      <c r="D9" s="3">
        <f t="shared" ref="D9:F9" si="1">SUM(D10:D12)</f>
        <v>477</v>
      </c>
      <c r="E9" s="3">
        <f t="shared" si="1"/>
        <v>88</v>
      </c>
      <c r="F9" s="3">
        <f t="shared" si="1"/>
        <v>484</v>
      </c>
      <c r="G9" s="3">
        <f t="shared" ref="G9:G12" si="2">SUM(C9:F9)</f>
        <v>1196</v>
      </c>
    </row>
    <row r="10" spans="1:7" x14ac:dyDescent="0.15">
      <c r="A10" s="15"/>
      <c r="B10" s="4" t="s">
        <v>10</v>
      </c>
      <c r="C10" s="5">
        <v>20</v>
      </c>
      <c r="D10" s="5">
        <v>246</v>
      </c>
      <c r="E10" s="5">
        <v>37</v>
      </c>
      <c r="F10" s="5">
        <v>379</v>
      </c>
      <c r="G10" s="5">
        <f t="shared" si="2"/>
        <v>682</v>
      </c>
    </row>
    <row r="11" spans="1:7" x14ac:dyDescent="0.15">
      <c r="A11" s="15"/>
      <c r="B11" s="4" t="s">
        <v>11</v>
      </c>
      <c r="C11" s="5">
        <v>0</v>
      </c>
      <c r="D11" s="5">
        <v>0</v>
      </c>
      <c r="E11" s="5">
        <v>0</v>
      </c>
      <c r="F11" s="5">
        <v>0</v>
      </c>
      <c r="G11" s="5">
        <f t="shared" si="2"/>
        <v>0</v>
      </c>
    </row>
    <row r="12" spans="1:7" x14ac:dyDescent="0.15">
      <c r="A12" s="16"/>
      <c r="B12" s="4" t="s">
        <v>12</v>
      </c>
      <c r="C12" s="5">
        <v>127</v>
      </c>
      <c r="D12" s="5">
        <v>231</v>
      </c>
      <c r="E12" s="5">
        <v>51</v>
      </c>
      <c r="F12" s="5">
        <v>105</v>
      </c>
      <c r="G12" s="5">
        <f t="shared" si="2"/>
        <v>514</v>
      </c>
    </row>
    <row r="13" spans="1:7" x14ac:dyDescent="0.3">
      <c r="A13" s="6"/>
      <c r="B13" s="6"/>
      <c r="C13" s="6"/>
      <c r="D13" s="6"/>
      <c r="E13" s="6"/>
      <c r="F13" s="6"/>
      <c r="G13" s="6"/>
    </row>
    <row r="14" spans="1:7" x14ac:dyDescent="0.15">
      <c r="A14" s="17" t="s">
        <v>34</v>
      </c>
      <c r="B14" s="17"/>
      <c r="C14" s="17"/>
      <c r="D14" s="17"/>
      <c r="E14" s="17"/>
      <c r="F14" s="17"/>
      <c r="G14" s="17"/>
    </row>
    <row r="15" spans="1:7" x14ac:dyDescent="0.15">
      <c r="A15" s="18" t="s">
        <v>0</v>
      </c>
      <c r="B15" s="18" t="s">
        <v>1</v>
      </c>
      <c r="C15" s="19" t="s">
        <v>35</v>
      </c>
      <c r="D15" s="19" t="s">
        <v>2</v>
      </c>
      <c r="E15" s="19" t="s">
        <v>2</v>
      </c>
      <c r="F15" s="19" t="s">
        <v>2</v>
      </c>
      <c r="G15" s="20" t="s">
        <v>3</v>
      </c>
    </row>
    <row r="16" spans="1:7" x14ac:dyDescent="0.15">
      <c r="A16" s="18" t="s">
        <v>0</v>
      </c>
      <c r="B16" s="18" t="s">
        <v>1</v>
      </c>
      <c r="C16" s="13" t="s">
        <v>4</v>
      </c>
      <c r="D16" s="13" t="s">
        <v>5</v>
      </c>
      <c r="E16" s="13" t="s">
        <v>6</v>
      </c>
      <c r="F16" s="13" t="s">
        <v>7</v>
      </c>
      <c r="G16" s="21" t="s">
        <v>3</v>
      </c>
    </row>
    <row r="17" spans="1:7" x14ac:dyDescent="0.15">
      <c r="A17" s="14" t="s">
        <v>8</v>
      </c>
      <c r="B17" s="2" t="s">
        <v>9</v>
      </c>
      <c r="C17" s="3">
        <f>SUM(C18:C20)</f>
        <v>4829</v>
      </c>
      <c r="D17" s="3">
        <f t="shared" ref="D17:F17" si="3">SUM(D18:D20)</f>
        <v>1135</v>
      </c>
      <c r="E17" s="3">
        <f t="shared" si="3"/>
        <v>4410</v>
      </c>
      <c r="F17" s="3">
        <f t="shared" si="3"/>
        <v>199</v>
      </c>
      <c r="G17" s="7">
        <f t="shared" ref="G17:G24" si="4">SUM(C17:F17)</f>
        <v>10573</v>
      </c>
    </row>
    <row r="18" spans="1:7" x14ac:dyDescent="0.15">
      <c r="A18" s="15"/>
      <c r="B18" s="4" t="s">
        <v>10</v>
      </c>
      <c r="C18" s="5">
        <v>0</v>
      </c>
      <c r="D18" s="5">
        <v>6</v>
      </c>
      <c r="E18" s="5">
        <v>113</v>
      </c>
      <c r="F18" s="5">
        <v>52</v>
      </c>
      <c r="G18" s="8">
        <f t="shared" si="4"/>
        <v>171</v>
      </c>
    </row>
    <row r="19" spans="1:7" x14ac:dyDescent="0.15">
      <c r="A19" s="15"/>
      <c r="B19" s="4" t="s">
        <v>11</v>
      </c>
      <c r="C19" s="5">
        <v>0</v>
      </c>
      <c r="D19" s="5">
        <v>0</v>
      </c>
      <c r="E19" s="5">
        <v>0</v>
      </c>
      <c r="F19" s="5">
        <v>0</v>
      </c>
      <c r="G19" s="8">
        <f t="shared" si="4"/>
        <v>0</v>
      </c>
    </row>
    <row r="20" spans="1:7" x14ac:dyDescent="0.15">
      <c r="A20" s="16"/>
      <c r="B20" s="4" t="s">
        <v>12</v>
      </c>
      <c r="C20" s="5">
        <v>4829</v>
      </c>
      <c r="D20" s="5">
        <v>1129</v>
      </c>
      <c r="E20" s="5">
        <v>4297</v>
      </c>
      <c r="F20" s="5">
        <v>147</v>
      </c>
      <c r="G20" s="8">
        <f t="shared" si="4"/>
        <v>10402</v>
      </c>
    </row>
    <row r="21" spans="1:7" x14ac:dyDescent="0.15">
      <c r="A21" s="14" t="s">
        <v>14</v>
      </c>
      <c r="B21" s="2" t="s">
        <v>9</v>
      </c>
      <c r="C21" s="3">
        <f>SUM(C22:C24)</f>
        <v>4829</v>
      </c>
      <c r="D21" s="3">
        <f t="shared" ref="D21:F21" si="5">SUM(D22:D24)</f>
        <v>1134</v>
      </c>
      <c r="E21" s="3">
        <f t="shared" si="5"/>
        <v>4392</v>
      </c>
      <c r="F21" s="3">
        <f t="shared" si="5"/>
        <v>196</v>
      </c>
      <c r="G21" s="3">
        <f t="shared" si="4"/>
        <v>10551</v>
      </c>
    </row>
    <row r="22" spans="1:7" x14ac:dyDescent="0.15">
      <c r="A22" s="15"/>
      <c r="B22" s="4" t="s">
        <v>10</v>
      </c>
      <c r="C22" s="5">
        <v>0</v>
      </c>
      <c r="D22" s="5">
        <v>5</v>
      </c>
      <c r="E22" s="5">
        <v>95</v>
      </c>
      <c r="F22" s="5">
        <v>49</v>
      </c>
      <c r="G22" s="5">
        <f t="shared" si="4"/>
        <v>149</v>
      </c>
    </row>
    <row r="23" spans="1:7" x14ac:dyDescent="0.15">
      <c r="A23" s="15"/>
      <c r="B23" s="4" t="s">
        <v>11</v>
      </c>
      <c r="C23" s="5">
        <v>0</v>
      </c>
      <c r="D23" s="5">
        <v>0</v>
      </c>
      <c r="E23" s="5">
        <v>0</v>
      </c>
      <c r="F23" s="5">
        <v>0</v>
      </c>
      <c r="G23" s="5">
        <f t="shared" si="4"/>
        <v>0</v>
      </c>
    </row>
    <row r="24" spans="1:7" x14ac:dyDescent="0.15">
      <c r="A24" s="16"/>
      <c r="B24" s="4" t="s">
        <v>12</v>
      </c>
      <c r="C24" s="5">
        <v>4829</v>
      </c>
      <c r="D24" s="5">
        <v>1129</v>
      </c>
      <c r="E24" s="5">
        <v>4297</v>
      </c>
      <c r="F24" s="5">
        <v>147</v>
      </c>
      <c r="G24" s="5">
        <f t="shared" si="4"/>
        <v>10402</v>
      </c>
    </row>
  </sheetData>
  <mergeCells count="15">
    <mergeCell ref="A17:A20"/>
    <mergeCell ref="A21:A24"/>
    <mergeCell ref="A5:A8"/>
    <mergeCell ref="A9:A12"/>
    <mergeCell ref="A14:G14"/>
    <mergeCell ref="A15:A16"/>
    <mergeCell ref="B15:B16"/>
    <mergeCell ref="C15:F15"/>
    <mergeCell ref="G15:G16"/>
    <mergeCell ref="A1:G1"/>
    <mergeCell ref="A2:G2"/>
    <mergeCell ref="A3:A4"/>
    <mergeCell ref="B3:B4"/>
    <mergeCell ref="C3:F3"/>
    <mergeCell ref="G3:G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workbookViewId="0">
      <selection activeCell="J25" sqref="J25"/>
    </sheetView>
  </sheetViews>
  <sheetFormatPr defaultRowHeight="16.5" x14ac:dyDescent="0.3"/>
  <cols>
    <col min="1" max="1" width="20.5" bestFit="1" customWidth="1"/>
    <col min="2" max="2" width="15.625" customWidth="1"/>
    <col min="3" max="3" width="11.375" customWidth="1"/>
    <col min="4" max="4" width="11" customWidth="1"/>
    <col min="5" max="5" width="11.25" customWidth="1"/>
    <col min="6" max="6" width="10.875" customWidth="1"/>
    <col min="7" max="7" width="15.125" customWidth="1"/>
  </cols>
  <sheetData>
    <row r="1" spans="1:7" ht="36" customHeight="1" x14ac:dyDescent="0.3">
      <c r="A1" s="22" t="s">
        <v>23</v>
      </c>
      <c r="B1" s="22"/>
      <c r="C1" s="22"/>
      <c r="D1" s="22"/>
      <c r="E1" s="22"/>
      <c r="F1" s="22"/>
      <c r="G1" s="22"/>
    </row>
    <row r="2" spans="1:7" x14ac:dyDescent="0.15">
      <c r="A2" s="17" t="s">
        <v>24</v>
      </c>
      <c r="B2" s="17"/>
      <c r="C2" s="17"/>
      <c r="D2" s="17"/>
      <c r="E2" s="17"/>
      <c r="F2" s="17"/>
      <c r="G2" s="17"/>
    </row>
    <row r="3" spans="1:7" x14ac:dyDescent="0.15">
      <c r="A3" s="18" t="s">
        <v>0</v>
      </c>
      <c r="B3" s="18" t="s">
        <v>1</v>
      </c>
      <c r="C3" s="19" t="s">
        <v>26</v>
      </c>
      <c r="D3" s="19" t="s">
        <v>2</v>
      </c>
      <c r="E3" s="19" t="s">
        <v>2</v>
      </c>
      <c r="F3" s="19" t="s">
        <v>2</v>
      </c>
      <c r="G3" s="20" t="s">
        <v>3</v>
      </c>
    </row>
    <row r="4" spans="1:7" x14ac:dyDescent="0.15">
      <c r="A4" s="18" t="s">
        <v>0</v>
      </c>
      <c r="B4" s="18" t="s">
        <v>1</v>
      </c>
      <c r="C4" s="11" t="s">
        <v>4</v>
      </c>
      <c r="D4" s="11" t="s">
        <v>5</v>
      </c>
      <c r="E4" s="11" t="s">
        <v>6</v>
      </c>
      <c r="F4" s="11" t="s">
        <v>7</v>
      </c>
      <c r="G4" s="21" t="s">
        <v>3</v>
      </c>
    </row>
    <row r="5" spans="1:7" x14ac:dyDescent="0.15">
      <c r="A5" s="14" t="s">
        <v>8</v>
      </c>
      <c r="B5" s="2" t="s">
        <v>9</v>
      </c>
      <c r="C5" s="3">
        <f>SUM(C6:C8)</f>
        <v>143</v>
      </c>
      <c r="D5" s="3">
        <f t="shared" ref="D5:F5" si="0">SUM(D6:D8)</f>
        <v>197</v>
      </c>
      <c r="E5" s="3">
        <f t="shared" si="0"/>
        <v>441</v>
      </c>
      <c r="F5" s="3">
        <f t="shared" si="0"/>
        <v>498</v>
      </c>
      <c r="G5" s="3">
        <f>SUM(C5:F5)</f>
        <v>1279</v>
      </c>
    </row>
    <row r="6" spans="1:7" x14ac:dyDescent="0.15">
      <c r="A6" s="15"/>
      <c r="B6" s="4" t="s">
        <v>10</v>
      </c>
      <c r="C6" s="5">
        <v>15</v>
      </c>
      <c r="D6" s="5">
        <v>46</v>
      </c>
      <c r="E6" s="5">
        <v>216</v>
      </c>
      <c r="F6" s="5">
        <v>325</v>
      </c>
      <c r="G6" s="10">
        <v>602</v>
      </c>
    </row>
    <row r="7" spans="1:7" x14ac:dyDescent="0.15">
      <c r="A7" s="15"/>
      <c r="B7" s="4" t="s">
        <v>11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15">
      <c r="A8" s="16"/>
      <c r="B8" s="4" t="s">
        <v>12</v>
      </c>
      <c r="C8" s="5">
        <v>128</v>
      </c>
      <c r="D8" s="5">
        <v>151</v>
      </c>
      <c r="E8" s="5">
        <v>225</v>
      </c>
      <c r="F8" s="5">
        <v>173</v>
      </c>
      <c r="G8" s="10">
        <v>677</v>
      </c>
    </row>
    <row r="9" spans="1:7" x14ac:dyDescent="0.15">
      <c r="A9" s="14" t="s">
        <v>13</v>
      </c>
      <c r="B9" s="2" t="s">
        <v>9</v>
      </c>
      <c r="C9" s="3">
        <f>SUM(C10:C12)</f>
        <v>45</v>
      </c>
      <c r="D9" s="3">
        <f t="shared" ref="D9:F9" si="1">SUM(D10:D12)</f>
        <v>155</v>
      </c>
      <c r="E9" s="3">
        <f t="shared" si="1"/>
        <v>360</v>
      </c>
      <c r="F9" s="3">
        <f t="shared" si="1"/>
        <v>408</v>
      </c>
      <c r="G9" s="3">
        <f t="shared" ref="G9" si="2">SUM(C9:F9)</f>
        <v>968</v>
      </c>
    </row>
    <row r="10" spans="1:7" x14ac:dyDescent="0.15">
      <c r="A10" s="15"/>
      <c r="B10" s="4" t="s">
        <v>10</v>
      </c>
      <c r="C10" s="5">
        <v>12</v>
      </c>
      <c r="D10" s="5">
        <v>25</v>
      </c>
      <c r="E10" s="5">
        <v>206</v>
      </c>
      <c r="F10" s="5">
        <v>286</v>
      </c>
      <c r="G10" s="5">
        <v>529</v>
      </c>
    </row>
    <row r="11" spans="1:7" x14ac:dyDescent="0.15">
      <c r="A11" s="15"/>
      <c r="B11" s="4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15">
      <c r="A12" s="16"/>
      <c r="B12" s="4" t="s">
        <v>12</v>
      </c>
      <c r="C12" s="5">
        <v>33</v>
      </c>
      <c r="D12" s="5">
        <v>130</v>
      </c>
      <c r="E12" s="5">
        <v>154</v>
      </c>
      <c r="F12" s="5">
        <v>122</v>
      </c>
      <c r="G12" s="5">
        <v>439</v>
      </c>
    </row>
    <row r="13" spans="1:7" x14ac:dyDescent="0.3">
      <c r="A13" s="6"/>
      <c r="B13" s="6"/>
      <c r="C13" s="6"/>
      <c r="D13" s="6"/>
      <c r="E13" s="6"/>
      <c r="F13" s="6"/>
      <c r="G13" s="6"/>
    </row>
    <row r="14" spans="1:7" x14ac:dyDescent="0.15">
      <c r="A14" s="17" t="s">
        <v>25</v>
      </c>
      <c r="B14" s="17"/>
      <c r="C14" s="17"/>
      <c r="D14" s="17"/>
      <c r="E14" s="17"/>
      <c r="F14" s="17"/>
      <c r="G14" s="17"/>
    </row>
    <row r="15" spans="1:7" x14ac:dyDescent="0.15">
      <c r="A15" s="18" t="s">
        <v>0</v>
      </c>
      <c r="B15" s="18" t="s">
        <v>1</v>
      </c>
      <c r="C15" s="19" t="s">
        <v>26</v>
      </c>
      <c r="D15" s="19" t="s">
        <v>2</v>
      </c>
      <c r="E15" s="19" t="s">
        <v>2</v>
      </c>
      <c r="F15" s="19" t="s">
        <v>2</v>
      </c>
      <c r="G15" s="20" t="s">
        <v>3</v>
      </c>
    </row>
    <row r="16" spans="1:7" x14ac:dyDescent="0.15">
      <c r="A16" s="18" t="s">
        <v>0</v>
      </c>
      <c r="B16" s="18" t="s">
        <v>1</v>
      </c>
      <c r="C16" s="11" t="s">
        <v>4</v>
      </c>
      <c r="D16" s="11" t="s">
        <v>5</v>
      </c>
      <c r="E16" s="11" t="s">
        <v>6</v>
      </c>
      <c r="F16" s="11" t="s">
        <v>7</v>
      </c>
      <c r="G16" s="21" t="s">
        <v>3</v>
      </c>
    </row>
    <row r="17" spans="1:7" x14ac:dyDescent="0.15">
      <c r="A17" s="14" t="s">
        <v>8</v>
      </c>
      <c r="B17" s="2" t="s">
        <v>9</v>
      </c>
      <c r="C17" s="3">
        <f>SUM(C18:C20)</f>
        <v>3951</v>
      </c>
      <c r="D17" s="3">
        <f t="shared" ref="D17:F17" si="3">SUM(D18:D20)</f>
        <v>3444</v>
      </c>
      <c r="E17" s="3">
        <f t="shared" si="3"/>
        <v>1348</v>
      </c>
      <c r="F17" s="3">
        <f t="shared" si="3"/>
        <v>701</v>
      </c>
      <c r="G17" s="7">
        <f t="shared" ref="G17:G21" si="4">SUM(C17:F17)</f>
        <v>9444</v>
      </c>
    </row>
    <row r="18" spans="1:7" x14ac:dyDescent="0.15">
      <c r="A18" s="15"/>
      <c r="B18" s="4" t="s">
        <v>10</v>
      </c>
      <c r="C18" s="5">
        <v>46</v>
      </c>
      <c r="D18" s="5">
        <v>1</v>
      </c>
      <c r="E18" s="5">
        <v>495</v>
      </c>
      <c r="F18" s="5">
        <v>701</v>
      </c>
      <c r="G18" s="8">
        <v>1243</v>
      </c>
    </row>
    <row r="19" spans="1:7" x14ac:dyDescent="0.15">
      <c r="A19" s="15"/>
      <c r="B19" s="4" t="s">
        <v>11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15">
      <c r="A20" s="16"/>
      <c r="B20" s="4" t="s">
        <v>12</v>
      </c>
      <c r="C20" s="5">
        <v>3905</v>
      </c>
      <c r="D20" s="5">
        <v>3443</v>
      </c>
      <c r="E20" s="5">
        <v>853</v>
      </c>
      <c r="F20" s="5">
        <v>0</v>
      </c>
      <c r="G20" s="8">
        <v>8201</v>
      </c>
    </row>
    <row r="21" spans="1:7" x14ac:dyDescent="0.15">
      <c r="A21" s="14" t="s">
        <v>14</v>
      </c>
      <c r="B21" s="2" t="s">
        <v>9</v>
      </c>
      <c r="C21" s="3">
        <f>SUM(C22:C24)</f>
        <v>3949</v>
      </c>
      <c r="D21" s="3">
        <f t="shared" ref="D21:F21" si="5">SUM(D22:D24)</f>
        <v>3443</v>
      </c>
      <c r="E21" s="3">
        <f t="shared" si="5"/>
        <v>1203</v>
      </c>
      <c r="F21" s="3">
        <f t="shared" si="5"/>
        <v>700</v>
      </c>
      <c r="G21" s="3">
        <f t="shared" si="4"/>
        <v>9295</v>
      </c>
    </row>
    <row r="22" spans="1:7" x14ac:dyDescent="0.15">
      <c r="A22" s="15"/>
      <c r="B22" s="4" t="s">
        <v>10</v>
      </c>
      <c r="C22" s="5">
        <v>44</v>
      </c>
      <c r="D22" s="5">
        <v>0</v>
      </c>
      <c r="E22" s="5">
        <v>350</v>
      </c>
      <c r="F22" s="5">
        <v>700</v>
      </c>
      <c r="G22" s="5">
        <v>1094</v>
      </c>
    </row>
    <row r="23" spans="1:7" x14ac:dyDescent="0.15">
      <c r="A23" s="15"/>
      <c r="B23" s="4" t="s">
        <v>11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15">
      <c r="A24" s="16"/>
      <c r="B24" s="4" t="s">
        <v>12</v>
      </c>
      <c r="C24" s="5">
        <v>3905</v>
      </c>
      <c r="D24" s="5">
        <v>3443</v>
      </c>
      <c r="E24" s="5">
        <v>853</v>
      </c>
      <c r="F24" s="5">
        <v>0</v>
      </c>
      <c r="G24" s="5">
        <v>8201</v>
      </c>
    </row>
  </sheetData>
  <mergeCells count="15">
    <mergeCell ref="A1:G1"/>
    <mergeCell ref="A2:G2"/>
    <mergeCell ref="A3:A4"/>
    <mergeCell ref="B3:B4"/>
    <mergeCell ref="C3:F3"/>
    <mergeCell ref="G3:G4"/>
    <mergeCell ref="A17:A20"/>
    <mergeCell ref="A21:A24"/>
    <mergeCell ref="A5:A8"/>
    <mergeCell ref="A9:A12"/>
    <mergeCell ref="A14:G14"/>
    <mergeCell ref="A15:A16"/>
    <mergeCell ref="B15:B16"/>
    <mergeCell ref="C15:F15"/>
    <mergeCell ref="G15:G16"/>
  </mergeCells>
  <phoneticPr fontId="3" type="noConversion"/>
  <pageMargins left="0.7" right="0.7" top="0.75" bottom="0.75" header="0.3" footer="0.3"/>
  <ignoredErrors>
    <ignoredError sqref="C17:F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D19" sqref="D19"/>
    </sheetView>
  </sheetViews>
  <sheetFormatPr defaultRowHeight="16.5" x14ac:dyDescent="0.3"/>
  <cols>
    <col min="1" max="1" width="20.5" bestFit="1" customWidth="1"/>
    <col min="2" max="2" width="15.625" customWidth="1"/>
    <col min="3" max="3" width="11.375" customWidth="1"/>
    <col min="4" max="4" width="11" customWidth="1"/>
    <col min="5" max="5" width="11.25" customWidth="1"/>
    <col min="6" max="6" width="10.875" customWidth="1"/>
    <col min="7" max="7" width="15.125" customWidth="1"/>
  </cols>
  <sheetData>
    <row r="1" spans="1:7" ht="36" customHeight="1" x14ac:dyDescent="0.3">
      <c r="A1" s="22" t="s">
        <v>32</v>
      </c>
      <c r="B1" s="22"/>
      <c r="C1" s="22"/>
      <c r="D1" s="22"/>
      <c r="E1" s="22"/>
      <c r="F1" s="22"/>
      <c r="G1" s="22"/>
    </row>
    <row r="2" spans="1:7" x14ac:dyDescent="0.15">
      <c r="A2" s="17" t="s">
        <v>31</v>
      </c>
      <c r="B2" s="17"/>
      <c r="C2" s="17"/>
      <c r="D2" s="17"/>
      <c r="E2" s="17"/>
      <c r="F2" s="17"/>
      <c r="G2" s="17"/>
    </row>
    <row r="3" spans="1:7" x14ac:dyDescent="0.15">
      <c r="A3" s="18" t="s">
        <v>0</v>
      </c>
      <c r="B3" s="18" t="s">
        <v>1</v>
      </c>
      <c r="C3" s="19" t="s">
        <v>28</v>
      </c>
      <c r="D3" s="19" t="s">
        <v>2</v>
      </c>
      <c r="E3" s="19" t="s">
        <v>2</v>
      </c>
      <c r="F3" s="19" t="s">
        <v>2</v>
      </c>
      <c r="G3" s="20" t="s">
        <v>3</v>
      </c>
    </row>
    <row r="4" spans="1:7" x14ac:dyDescent="0.15">
      <c r="A4" s="18" t="s">
        <v>0</v>
      </c>
      <c r="B4" s="18" t="s">
        <v>1</v>
      </c>
      <c r="C4" s="12" t="s">
        <v>4</v>
      </c>
      <c r="D4" s="12" t="s">
        <v>5</v>
      </c>
      <c r="E4" s="12" t="s">
        <v>6</v>
      </c>
      <c r="F4" s="12" t="s">
        <v>7</v>
      </c>
      <c r="G4" s="21" t="s">
        <v>3</v>
      </c>
    </row>
    <row r="5" spans="1:7" x14ac:dyDescent="0.15">
      <c r="A5" s="14" t="s">
        <v>8</v>
      </c>
      <c r="B5" s="2" t="s">
        <v>27</v>
      </c>
      <c r="C5" s="3">
        <f>SUM(C6:C8)</f>
        <v>262.09252800000002</v>
      </c>
      <c r="D5" s="3">
        <f>SUM(D6:D8)</f>
        <v>82.079605999999998</v>
      </c>
      <c r="E5" s="3">
        <f>SUM(E6:E8)</f>
        <v>90.883660000000006</v>
      </c>
      <c r="F5" s="3">
        <f>SUM(F6:F8)</f>
        <v>305.04947500000003</v>
      </c>
      <c r="G5" s="3">
        <f t="shared" ref="G5:G12" si="0">SUM(C5:F5)</f>
        <v>740.10526900000013</v>
      </c>
    </row>
    <row r="6" spans="1:7" x14ac:dyDescent="0.15">
      <c r="A6" s="15"/>
      <c r="B6" s="4" t="s">
        <v>10</v>
      </c>
      <c r="C6" s="5">
        <v>33.894526999999997</v>
      </c>
      <c r="D6" s="5">
        <v>35.005606</v>
      </c>
      <c r="E6" s="5">
        <v>84.993660000000006</v>
      </c>
      <c r="F6" s="5">
        <v>151.12887499999999</v>
      </c>
      <c r="G6" s="10">
        <f t="shared" si="0"/>
        <v>305.02266800000001</v>
      </c>
    </row>
    <row r="7" spans="1:7" x14ac:dyDescent="0.15">
      <c r="A7" s="15"/>
      <c r="B7" s="4" t="s">
        <v>11</v>
      </c>
      <c r="C7" s="5">
        <v>0</v>
      </c>
      <c r="D7" s="5">
        <v>0</v>
      </c>
      <c r="E7" s="5">
        <v>0</v>
      </c>
      <c r="F7" s="5">
        <v>0</v>
      </c>
      <c r="G7" s="5">
        <f t="shared" si="0"/>
        <v>0</v>
      </c>
    </row>
    <row r="8" spans="1:7" x14ac:dyDescent="0.15">
      <c r="A8" s="16"/>
      <c r="B8" s="4" t="s">
        <v>12</v>
      </c>
      <c r="C8" s="5">
        <v>228.198001</v>
      </c>
      <c r="D8" s="5">
        <v>47.073999999999998</v>
      </c>
      <c r="E8" s="5">
        <v>5.89</v>
      </c>
      <c r="F8" s="5">
        <v>153.92060000000001</v>
      </c>
      <c r="G8" s="10">
        <f t="shared" si="0"/>
        <v>435.08260099999995</v>
      </c>
    </row>
    <row r="9" spans="1:7" x14ac:dyDescent="0.15">
      <c r="A9" s="14" t="s">
        <v>30</v>
      </c>
      <c r="B9" s="2" t="s">
        <v>27</v>
      </c>
      <c r="C9" s="3">
        <f>SUM(C10:C12)</f>
        <v>119</v>
      </c>
      <c r="D9" s="3">
        <f>SUM(D10:D12)</f>
        <v>52</v>
      </c>
      <c r="E9" s="3">
        <f>SUM(E10:E12)</f>
        <v>73</v>
      </c>
      <c r="F9" s="3">
        <f>SUM(F10:F12)</f>
        <v>260</v>
      </c>
      <c r="G9" s="3">
        <f t="shared" si="0"/>
        <v>504</v>
      </c>
    </row>
    <row r="10" spans="1:7" x14ac:dyDescent="0.15">
      <c r="A10" s="15"/>
      <c r="B10" s="4" t="s">
        <v>10</v>
      </c>
      <c r="C10" s="5">
        <v>34</v>
      </c>
      <c r="D10" s="5">
        <v>16</v>
      </c>
      <c r="E10" s="5">
        <v>73</v>
      </c>
      <c r="F10" s="5">
        <v>125</v>
      </c>
      <c r="G10" s="5">
        <f t="shared" si="0"/>
        <v>248</v>
      </c>
    </row>
    <row r="11" spans="1:7" x14ac:dyDescent="0.15">
      <c r="A11" s="15"/>
      <c r="B11" s="4" t="s">
        <v>11</v>
      </c>
      <c r="C11" s="5">
        <v>0</v>
      </c>
      <c r="D11" s="5">
        <v>0</v>
      </c>
      <c r="E11" s="5">
        <v>0</v>
      </c>
      <c r="F11" s="5">
        <v>0</v>
      </c>
      <c r="G11" s="5">
        <f t="shared" si="0"/>
        <v>0</v>
      </c>
    </row>
    <row r="12" spans="1:7" x14ac:dyDescent="0.15">
      <c r="A12" s="16"/>
      <c r="B12" s="4" t="s">
        <v>12</v>
      </c>
      <c r="C12" s="5">
        <v>85</v>
      </c>
      <c r="D12" s="5">
        <v>36</v>
      </c>
      <c r="E12" s="5">
        <v>0</v>
      </c>
      <c r="F12" s="5">
        <v>135</v>
      </c>
      <c r="G12" s="5">
        <f t="shared" si="0"/>
        <v>256</v>
      </c>
    </row>
    <row r="13" spans="1:7" x14ac:dyDescent="0.3">
      <c r="A13" s="6"/>
      <c r="B13" s="6"/>
      <c r="C13" s="6"/>
      <c r="D13" s="6"/>
      <c r="E13" s="6"/>
      <c r="F13" s="6"/>
      <c r="G13" s="6"/>
    </row>
    <row r="14" spans="1:7" x14ac:dyDescent="0.15">
      <c r="A14" s="17" t="s">
        <v>29</v>
      </c>
      <c r="B14" s="17"/>
      <c r="C14" s="17"/>
      <c r="D14" s="17"/>
      <c r="E14" s="17"/>
      <c r="F14" s="17"/>
      <c r="G14" s="17"/>
    </row>
    <row r="15" spans="1:7" x14ac:dyDescent="0.15">
      <c r="A15" s="18" t="s">
        <v>0</v>
      </c>
      <c r="B15" s="18" t="s">
        <v>1</v>
      </c>
      <c r="C15" s="19" t="s">
        <v>28</v>
      </c>
      <c r="D15" s="19" t="s">
        <v>2</v>
      </c>
      <c r="E15" s="19" t="s">
        <v>2</v>
      </c>
      <c r="F15" s="19" t="s">
        <v>2</v>
      </c>
      <c r="G15" s="20" t="s">
        <v>3</v>
      </c>
    </row>
    <row r="16" spans="1:7" x14ac:dyDescent="0.15">
      <c r="A16" s="18" t="s">
        <v>0</v>
      </c>
      <c r="B16" s="18" t="s">
        <v>1</v>
      </c>
      <c r="C16" s="12" t="s">
        <v>4</v>
      </c>
      <c r="D16" s="12" t="s">
        <v>5</v>
      </c>
      <c r="E16" s="12" t="s">
        <v>6</v>
      </c>
      <c r="F16" s="12" t="s">
        <v>7</v>
      </c>
      <c r="G16" s="21" t="s">
        <v>3</v>
      </c>
    </row>
    <row r="17" spans="1:7" x14ac:dyDescent="0.15">
      <c r="A17" s="14" t="s">
        <v>8</v>
      </c>
      <c r="B17" s="2" t="s">
        <v>27</v>
      </c>
      <c r="C17" s="3">
        <f>SUM(C18:C20)</f>
        <v>1339.3887999999999</v>
      </c>
      <c r="D17" s="3">
        <f>SUM(D18:D20)</f>
        <v>461.32431000000003</v>
      </c>
      <c r="E17" s="3">
        <f>SUM(E18:E20)</f>
        <v>340.01284999999996</v>
      </c>
      <c r="F17" s="3">
        <f>SUM(F18:F20)</f>
        <v>570.63463000000002</v>
      </c>
      <c r="G17" s="7">
        <f t="shared" ref="G17:G24" si="1">SUM(C17:F17)</f>
        <v>2711.3605899999998</v>
      </c>
    </row>
    <row r="18" spans="1:7" x14ac:dyDescent="0.15">
      <c r="A18" s="15"/>
      <c r="B18" s="4" t="s">
        <v>10</v>
      </c>
      <c r="C18" s="5">
        <v>99.656229999999994</v>
      </c>
      <c r="D18" s="5">
        <v>76.474310000000003</v>
      </c>
      <c r="E18" s="5">
        <v>192.01284999999999</v>
      </c>
      <c r="F18" s="5">
        <v>199.13462999999999</v>
      </c>
      <c r="G18" s="8">
        <f t="shared" si="1"/>
        <v>567.27801999999997</v>
      </c>
    </row>
    <row r="19" spans="1:7" x14ac:dyDescent="0.15">
      <c r="A19" s="15"/>
      <c r="B19" s="4" t="s">
        <v>11</v>
      </c>
      <c r="C19" s="5">
        <v>0</v>
      </c>
      <c r="D19" s="5">
        <v>0</v>
      </c>
      <c r="E19" s="5">
        <v>0</v>
      </c>
      <c r="F19" s="5">
        <v>0</v>
      </c>
      <c r="G19" s="5">
        <f t="shared" si="1"/>
        <v>0</v>
      </c>
    </row>
    <row r="20" spans="1:7" x14ac:dyDescent="0.15">
      <c r="A20" s="16"/>
      <c r="B20" s="4" t="s">
        <v>12</v>
      </c>
      <c r="C20" s="5">
        <v>1239.7325699999999</v>
      </c>
      <c r="D20" s="5">
        <v>384.85</v>
      </c>
      <c r="E20" s="5">
        <v>148</v>
      </c>
      <c r="F20" s="5">
        <v>371.5</v>
      </c>
      <c r="G20" s="8">
        <f t="shared" si="1"/>
        <v>2144.08257</v>
      </c>
    </row>
    <row r="21" spans="1:7" x14ac:dyDescent="0.15">
      <c r="A21" s="14" t="s">
        <v>14</v>
      </c>
      <c r="B21" s="2" t="s">
        <v>27</v>
      </c>
      <c r="C21" s="3">
        <f>SUM(C22:C24)</f>
        <v>1339.3887999999999</v>
      </c>
      <c r="D21" s="3">
        <f>SUM(D22:D24)</f>
        <v>456.82918000000001</v>
      </c>
      <c r="E21" s="3">
        <f>SUM(E22:E24)</f>
        <v>339.69112999999999</v>
      </c>
      <c r="F21" s="3">
        <f>SUM(F22:F24)</f>
        <v>504.24914000000001</v>
      </c>
      <c r="G21" s="3">
        <f t="shared" si="1"/>
        <v>2640.15825</v>
      </c>
    </row>
    <row r="22" spans="1:7" x14ac:dyDescent="0.15">
      <c r="A22" s="15"/>
      <c r="B22" s="4" t="s">
        <v>10</v>
      </c>
      <c r="C22" s="5">
        <v>99.656229999999994</v>
      </c>
      <c r="D22" s="5">
        <v>71.979179999999999</v>
      </c>
      <c r="E22" s="5">
        <v>191.69112999999999</v>
      </c>
      <c r="F22" s="5">
        <v>196.24914000000001</v>
      </c>
      <c r="G22" s="5">
        <f t="shared" si="1"/>
        <v>559.57567999999992</v>
      </c>
    </row>
    <row r="23" spans="1:7" x14ac:dyDescent="0.15">
      <c r="A23" s="15"/>
      <c r="B23" s="4" t="s">
        <v>11</v>
      </c>
      <c r="C23" s="5">
        <v>0</v>
      </c>
      <c r="D23" s="5">
        <v>0</v>
      </c>
      <c r="E23" s="5">
        <v>0</v>
      </c>
      <c r="F23" s="5">
        <v>0</v>
      </c>
      <c r="G23" s="5">
        <f t="shared" si="1"/>
        <v>0</v>
      </c>
    </row>
    <row r="24" spans="1:7" x14ac:dyDescent="0.15">
      <c r="A24" s="16"/>
      <c r="B24" s="4" t="s">
        <v>12</v>
      </c>
      <c r="C24" s="5">
        <v>1239.7325699999999</v>
      </c>
      <c r="D24" s="5">
        <v>384.85</v>
      </c>
      <c r="E24" s="5">
        <v>148</v>
      </c>
      <c r="F24" s="5">
        <v>308</v>
      </c>
      <c r="G24" s="5">
        <f t="shared" si="1"/>
        <v>2080.58257</v>
      </c>
    </row>
  </sheetData>
  <mergeCells count="15">
    <mergeCell ref="A17:A20"/>
    <mergeCell ref="A21:A24"/>
    <mergeCell ref="A5:A8"/>
    <mergeCell ref="A9:A12"/>
    <mergeCell ref="A14:G14"/>
    <mergeCell ref="A15:A16"/>
    <mergeCell ref="B15:B16"/>
    <mergeCell ref="C15:F15"/>
    <mergeCell ref="G15:G16"/>
    <mergeCell ref="A1:G1"/>
    <mergeCell ref="A2:G2"/>
    <mergeCell ref="A3:A4"/>
    <mergeCell ref="B3:B4"/>
    <mergeCell ref="C3:F3"/>
    <mergeCell ref="G3:G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workbookViewId="0">
      <selection activeCell="B27" sqref="B27"/>
    </sheetView>
  </sheetViews>
  <sheetFormatPr defaultRowHeight="16.5" x14ac:dyDescent="0.3"/>
  <cols>
    <col min="1" max="1" width="20.5" bestFit="1" customWidth="1"/>
    <col min="2" max="2" width="15.625" customWidth="1"/>
    <col min="3" max="3" width="11.375" customWidth="1"/>
    <col min="4" max="4" width="11" customWidth="1"/>
    <col min="5" max="5" width="11.25" customWidth="1"/>
    <col min="6" max="6" width="10.875" customWidth="1"/>
    <col min="7" max="7" width="15.125" customWidth="1"/>
  </cols>
  <sheetData>
    <row r="1" spans="1:7" ht="36" customHeight="1" x14ac:dyDescent="0.3">
      <c r="A1" s="22" t="s">
        <v>15</v>
      </c>
      <c r="B1" s="22"/>
      <c r="C1" s="22"/>
      <c r="D1" s="22"/>
      <c r="E1" s="22"/>
      <c r="F1" s="22"/>
      <c r="G1" s="22"/>
    </row>
    <row r="2" spans="1:7" x14ac:dyDescent="0.15">
      <c r="A2" s="17" t="s">
        <v>16</v>
      </c>
      <c r="B2" s="17"/>
      <c r="C2" s="17"/>
      <c r="D2" s="17"/>
      <c r="E2" s="17"/>
      <c r="F2" s="17"/>
      <c r="G2" s="17"/>
    </row>
    <row r="3" spans="1:7" x14ac:dyDescent="0.15">
      <c r="A3" s="18" t="s">
        <v>0</v>
      </c>
      <c r="B3" s="18" t="s">
        <v>1</v>
      </c>
      <c r="C3" s="19" t="s">
        <v>17</v>
      </c>
      <c r="D3" s="19" t="s">
        <v>2</v>
      </c>
      <c r="E3" s="19" t="s">
        <v>2</v>
      </c>
      <c r="F3" s="19" t="s">
        <v>2</v>
      </c>
      <c r="G3" s="20" t="s">
        <v>3</v>
      </c>
    </row>
    <row r="4" spans="1:7" x14ac:dyDescent="0.15">
      <c r="A4" s="18" t="s">
        <v>0</v>
      </c>
      <c r="B4" s="18" t="s">
        <v>1</v>
      </c>
      <c r="C4" s="1" t="s">
        <v>4</v>
      </c>
      <c r="D4" s="1" t="s">
        <v>5</v>
      </c>
      <c r="E4" s="1" t="s">
        <v>6</v>
      </c>
      <c r="F4" s="1" t="s">
        <v>7</v>
      </c>
      <c r="G4" s="21" t="s">
        <v>3</v>
      </c>
    </row>
    <row r="5" spans="1:7" x14ac:dyDescent="0.15">
      <c r="A5" s="14" t="s">
        <v>8</v>
      </c>
      <c r="B5" s="2" t="s">
        <v>9</v>
      </c>
      <c r="C5" s="3">
        <v>140</v>
      </c>
      <c r="D5" s="3">
        <v>206</v>
      </c>
      <c r="E5" s="3">
        <v>171</v>
      </c>
      <c r="F5" s="3">
        <v>756</v>
      </c>
      <c r="G5" s="3">
        <v>1273</v>
      </c>
    </row>
    <row r="6" spans="1:7" x14ac:dyDescent="0.15">
      <c r="A6" s="15"/>
      <c r="B6" s="4" t="s">
        <v>10</v>
      </c>
      <c r="C6" s="5">
        <v>38</v>
      </c>
      <c r="D6" s="5">
        <v>70</v>
      </c>
      <c r="E6" s="5">
        <v>80</v>
      </c>
      <c r="F6" s="5">
        <v>393</v>
      </c>
      <c r="G6" s="10">
        <v>582</v>
      </c>
    </row>
    <row r="7" spans="1:7" x14ac:dyDescent="0.15">
      <c r="A7" s="15"/>
      <c r="B7" s="4" t="s">
        <v>11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15">
      <c r="A8" s="16"/>
      <c r="B8" s="4" t="s">
        <v>12</v>
      </c>
      <c r="C8" s="5">
        <v>102</v>
      </c>
      <c r="D8" s="5">
        <v>136</v>
      </c>
      <c r="E8" s="5">
        <v>92</v>
      </c>
      <c r="F8" s="5">
        <v>362</v>
      </c>
      <c r="G8" s="10">
        <v>691</v>
      </c>
    </row>
    <row r="9" spans="1:7" x14ac:dyDescent="0.15">
      <c r="A9" s="14" t="s">
        <v>13</v>
      </c>
      <c r="B9" s="2" t="s">
        <v>9</v>
      </c>
      <c r="C9" s="3">
        <v>140</v>
      </c>
      <c r="D9" s="3">
        <v>108</v>
      </c>
      <c r="E9" s="3">
        <v>66</v>
      </c>
      <c r="F9" s="3">
        <v>614</v>
      </c>
      <c r="G9" s="3">
        <v>928</v>
      </c>
    </row>
    <row r="10" spans="1:7" x14ac:dyDescent="0.15">
      <c r="A10" s="15"/>
      <c r="B10" s="4" t="s">
        <v>10</v>
      </c>
      <c r="C10" s="5">
        <v>38</v>
      </c>
      <c r="D10" s="5">
        <v>69</v>
      </c>
      <c r="E10" s="5">
        <v>49</v>
      </c>
      <c r="F10" s="5">
        <v>334</v>
      </c>
      <c r="G10" s="5">
        <v>490</v>
      </c>
    </row>
    <row r="11" spans="1:7" x14ac:dyDescent="0.15">
      <c r="A11" s="15"/>
      <c r="B11" s="4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15">
      <c r="A12" s="16"/>
      <c r="B12" s="4" t="s">
        <v>12</v>
      </c>
      <c r="C12" s="5">
        <v>102</v>
      </c>
      <c r="D12" s="5">
        <v>39</v>
      </c>
      <c r="E12" s="5">
        <v>17</v>
      </c>
      <c r="F12" s="5">
        <v>281</v>
      </c>
      <c r="G12" s="5">
        <v>438</v>
      </c>
    </row>
    <row r="13" spans="1:7" x14ac:dyDescent="0.3">
      <c r="A13" s="6"/>
      <c r="B13" s="6"/>
      <c r="C13" s="6"/>
      <c r="D13" s="6"/>
      <c r="E13" s="6"/>
      <c r="F13" s="6"/>
      <c r="G13" s="6"/>
    </row>
    <row r="14" spans="1:7" x14ac:dyDescent="0.15">
      <c r="A14" s="17" t="s">
        <v>18</v>
      </c>
      <c r="B14" s="17"/>
      <c r="C14" s="17"/>
      <c r="D14" s="17"/>
      <c r="E14" s="17"/>
      <c r="F14" s="17"/>
      <c r="G14" s="17"/>
    </row>
    <row r="15" spans="1:7" x14ac:dyDescent="0.15">
      <c r="A15" s="18" t="s">
        <v>0</v>
      </c>
      <c r="B15" s="18" t="s">
        <v>1</v>
      </c>
      <c r="C15" s="19" t="s">
        <v>17</v>
      </c>
      <c r="D15" s="19" t="s">
        <v>2</v>
      </c>
      <c r="E15" s="19" t="s">
        <v>2</v>
      </c>
      <c r="F15" s="19" t="s">
        <v>2</v>
      </c>
      <c r="G15" s="20" t="s">
        <v>3</v>
      </c>
    </row>
    <row r="16" spans="1:7" x14ac:dyDescent="0.15">
      <c r="A16" s="18" t="s">
        <v>0</v>
      </c>
      <c r="B16" s="18" t="s">
        <v>1</v>
      </c>
      <c r="C16" s="1" t="s">
        <v>4</v>
      </c>
      <c r="D16" s="1" t="s">
        <v>5</v>
      </c>
      <c r="E16" s="1" t="s">
        <v>6</v>
      </c>
      <c r="F16" s="1" t="s">
        <v>7</v>
      </c>
      <c r="G16" s="21" t="s">
        <v>3</v>
      </c>
    </row>
    <row r="17" spans="1:7" x14ac:dyDescent="0.15">
      <c r="A17" s="14" t="s">
        <v>8</v>
      </c>
      <c r="B17" s="2" t="s">
        <v>9</v>
      </c>
      <c r="C17" s="3">
        <v>1491</v>
      </c>
      <c r="D17" s="3">
        <v>378</v>
      </c>
      <c r="E17" s="3">
        <v>467</v>
      </c>
      <c r="F17" s="3">
        <v>555</v>
      </c>
      <c r="G17" s="7">
        <v>2890</v>
      </c>
    </row>
    <row r="18" spans="1:7" x14ac:dyDescent="0.15">
      <c r="A18" s="15"/>
      <c r="B18" s="4" t="s">
        <v>10</v>
      </c>
      <c r="C18" s="5">
        <v>78</v>
      </c>
      <c r="D18" s="5">
        <v>5</v>
      </c>
      <c r="E18" s="5">
        <v>36</v>
      </c>
      <c r="F18" s="5">
        <v>456</v>
      </c>
      <c r="G18" s="8">
        <v>575</v>
      </c>
    </row>
    <row r="19" spans="1:7" x14ac:dyDescent="0.15">
      <c r="A19" s="15"/>
      <c r="B19" s="4" t="s">
        <v>11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15">
      <c r="A20" s="16"/>
      <c r="B20" s="4" t="s">
        <v>12</v>
      </c>
      <c r="C20" s="5">
        <v>1413</v>
      </c>
      <c r="D20" s="5">
        <v>372</v>
      </c>
      <c r="E20" s="5">
        <v>431</v>
      </c>
      <c r="F20" s="5">
        <v>99</v>
      </c>
      <c r="G20" s="8">
        <v>2315</v>
      </c>
    </row>
    <row r="21" spans="1:7" x14ac:dyDescent="0.15">
      <c r="A21" s="14" t="s">
        <v>14</v>
      </c>
      <c r="B21" s="2" t="s">
        <v>9</v>
      </c>
      <c r="C21" s="3">
        <v>1484</v>
      </c>
      <c r="D21" s="3">
        <v>378</v>
      </c>
      <c r="E21" s="3">
        <v>467</v>
      </c>
      <c r="F21" s="3">
        <v>547</v>
      </c>
      <c r="G21" s="3">
        <v>2875</v>
      </c>
    </row>
    <row r="22" spans="1:7" x14ac:dyDescent="0.15">
      <c r="A22" s="15"/>
      <c r="B22" s="4" t="s">
        <v>10</v>
      </c>
      <c r="C22" s="5">
        <v>71</v>
      </c>
      <c r="D22" s="5">
        <v>5</v>
      </c>
      <c r="E22" s="5">
        <v>36</v>
      </c>
      <c r="F22" s="5">
        <v>448</v>
      </c>
      <c r="G22" s="5">
        <v>560</v>
      </c>
    </row>
    <row r="23" spans="1:7" x14ac:dyDescent="0.15">
      <c r="A23" s="15"/>
      <c r="B23" s="4" t="s">
        <v>11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15">
      <c r="A24" s="16"/>
      <c r="B24" s="4" t="s">
        <v>12</v>
      </c>
      <c r="C24" s="5">
        <v>1413</v>
      </c>
      <c r="D24" s="5">
        <v>372</v>
      </c>
      <c r="E24" s="5">
        <v>431</v>
      </c>
      <c r="F24" s="5">
        <v>99</v>
      </c>
      <c r="G24" s="5">
        <v>2315</v>
      </c>
    </row>
  </sheetData>
  <mergeCells count="15">
    <mergeCell ref="A1:G1"/>
    <mergeCell ref="A2:G2"/>
    <mergeCell ref="A3:A4"/>
    <mergeCell ref="B3:B4"/>
    <mergeCell ref="C3:F3"/>
    <mergeCell ref="G3:G4"/>
    <mergeCell ref="A17:A20"/>
    <mergeCell ref="A21:A24"/>
    <mergeCell ref="A5:A8"/>
    <mergeCell ref="A9:A12"/>
    <mergeCell ref="A14:G14"/>
    <mergeCell ref="A15:A16"/>
    <mergeCell ref="B15:B16"/>
    <mergeCell ref="C15:F15"/>
    <mergeCell ref="G15:G16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workbookViewId="0">
      <selection sqref="A1:G1"/>
    </sheetView>
  </sheetViews>
  <sheetFormatPr defaultRowHeight="16.5" x14ac:dyDescent="0.3"/>
  <cols>
    <col min="1" max="1" width="20.5" bestFit="1" customWidth="1"/>
    <col min="2" max="2" width="15.625" customWidth="1"/>
    <col min="3" max="3" width="11.375" customWidth="1"/>
    <col min="4" max="4" width="11" customWidth="1"/>
    <col min="5" max="5" width="11.25" customWidth="1"/>
    <col min="6" max="6" width="10.875" customWidth="1"/>
    <col min="7" max="7" width="15.125" customWidth="1"/>
  </cols>
  <sheetData>
    <row r="1" spans="1:7" ht="36" customHeight="1" x14ac:dyDescent="0.3">
      <c r="A1" s="22" t="s">
        <v>19</v>
      </c>
      <c r="B1" s="22"/>
      <c r="C1" s="22"/>
      <c r="D1" s="22"/>
      <c r="E1" s="22"/>
      <c r="F1" s="22"/>
      <c r="G1" s="22"/>
    </row>
    <row r="2" spans="1:7" x14ac:dyDescent="0.15">
      <c r="A2" s="17" t="s">
        <v>20</v>
      </c>
      <c r="B2" s="17"/>
      <c r="C2" s="17"/>
      <c r="D2" s="17"/>
      <c r="E2" s="17"/>
      <c r="F2" s="17"/>
      <c r="G2" s="17"/>
    </row>
    <row r="3" spans="1:7" x14ac:dyDescent="0.15">
      <c r="A3" s="18" t="s">
        <v>0</v>
      </c>
      <c r="B3" s="18" t="s">
        <v>1</v>
      </c>
      <c r="C3" s="19" t="s">
        <v>21</v>
      </c>
      <c r="D3" s="19" t="s">
        <v>2</v>
      </c>
      <c r="E3" s="19" t="s">
        <v>2</v>
      </c>
      <c r="F3" s="19" t="s">
        <v>2</v>
      </c>
      <c r="G3" s="20" t="s">
        <v>3</v>
      </c>
    </row>
    <row r="4" spans="1:7" x14ac:dyDescent="0.15">
      <c r="A4" s="18" t="s">
        <v>0</v>
      </c>
      <c r="B4" s="18" t="s">
        <v>1</v>
      </c>
      <c r="C4" s="9" t="s">
        <v>4</v>
      </c>
      <c r="D4" s="9" t="s">
        <v>5</v>
      </c>
      <c r="E4" s="9" t="s">
        <v>6</v>
      </c>
      <c r="F4" s="9" t="s">
        <v>7</v>
      </c>
      <c r="G4" s="21" t="s">
        <v>3</v>
      </c>
    </row>
    <row r="5" spans="1:7" x14ac:dyDescent="0.15">
      <c r="A5" s="14" t="s">
        <v>8</v>
      </c>
      <c r="B5" s="2" t="s">
        <v>9</v>
      </c>
      <c r="C5" s="3">
        <v>220</v>
      </c>
      <c r="D5" s="3">
        <v>47</v>
      </c>
      <c r="E5" s="3">
        <v>171</v>
      </c>
      <c r="F5" s="3">
        <v>315</v>
      </c>
      <c r="G5" s="3">
        <v>752</v>
      </c>
    </row>
    <row r="6" spans="1:7" x14ac:dyDescent="0.15">
      <c r="A6" s="15"/>
      <c r="B6" s="4" t="s">
        <v>10</v>
      </c>
      <c r="C6" s="5">
        <v>19</v>
      </c>
      <c r="D6" s="5">
        <v>9</v>
      </c>
      <c r="E6" s="5">
        <v>69</v>
      </c>
      <c r="F6" s="5">
        <v>150</v>
      </c>
      <c r="G6" s="5">
        <v>247</v>
      </c>
    </row>
    <row r="7" spans="1:7" x14ac:dyDescent="0.15">
      <c r="A7" s="15"/>
      <c r="B7" s="4" t="s">
        <v>11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15">
      <c r="A8" s="16"/>
      <c r="B8" s="4" t="s">
        <v>12</v>
      </c>
      <c r="C8" s="5">
        <v>201</v>
      </c>
      <c r="D8" s="5">
        <v>37</v>
      </c>
      <c r="E8" s="5">
        <v>102</v>
      </c>
      <c r="F8" s="5">
        <v>164</v>
      </c>
      <c r="G8" s="5">
        <v>505</v>
      </c>
    </row>
    <row r="9" spans="1:7" x14ac:dyDescent="0.15">
      <c r="A9" s="14" t="s">
        <v>13</v>
      </c>
      <c r="B9" s="2" t="s">
        <v>9</v>
      </c>
      <c r="C9" s="3">
        <v>124</v>
      </c>
      <c r="D9" s="3">
        <v>8</v>
      </c>
      <c r="E9" s="3">
        <v>136</v>
      </c>
      <c r="F9" s="3">
        <v>250</v>
      </c>
      <c r="G9" s="3">
        <v>519</v>
      </c>
    </row>
    <row r="10" spans="1:7" x14ac:dyDescent="0.15">
      <c r="A10" s="15"/>
      <c r="B10" s="4" t="s">
        <v>10</v>
      </c>
      <c r="C10" s="5">
        <v>19</v>
      </c>
      <c r="D10" s="5">
        <v>8</v>
      </c>
      <c r="E10" s="5">
        <v>55</v>
      </c>
      <c r="F10" s="5">
        <v>114</v>
      </c>
      <c r="G10" s="5">
        <v>196</v>
      </c>
    </row>
    <row r="11" spans="1:7" x14ac:dyDescent="0.15">
      <c r="A11" s="15"/>
      <c r="B11" s="4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15">
      <c r="A12" s="16"/>
      <c r="B12" s="4" t="s">
        <v>12</v>
      </c>
      <c r="C12" s="5">
        <v>105</v>
      </c>
      <c r="D12" s="5">
        <v>0</v>
      </c>
      <c r="E12" s="5">
        <v>82</v>
      </c>
      <c r="F12" s="5">
        <v>136</v>
      </c>
      <c r="G12" s="5">
        <v>323</v>
      </c>
    </row>
    <row r="13" spans="1:7" x14ac:dyDescent="0.3">
      <c r="A13" s="6"/>
      <c r="B13" s="6"/>
      <c r="C13" s="6"/>
      <c r="D13" s="6"/>
      <c r="E13" s="6"/>
      <c r="F13" s="6"/>
      <c r="G13" s="6"/>
    </row>
    <row r="14" spans="1:7" x14ac:dyDescent="0.15">
      <c r="A14" s="17" t="s">
        <v>22</v>
      </c>
      <c r="B14" s="17"/>
      <c r="C14" s="17"/>
      <c r="D14" s="17"/>
      <c r="E14" s="17"/>
      <c r="F14" s="17"/>
      <c r="G14" s="17"/>
    </row>
    <row r="15" spans="1:7" x14ac:dyDescent="0.15">
      <c r="A15" s="18" t="s">
        <v>0</v>
      </c>
      <c r="B15" s="18" t="s">
        <v>1</v>
      </c>
      <c r="C15" s="19" t="s">
        <v>21</v>
      </c>
      <c r="D15" s="19" t="s">
        <v>2</v>
      </c>
      <c r="E15" s="19" t="s">
        <v>2</v>
      </c>
      <c r="F15" s="19" t="s">
        <v>2</v>
      </c>
      <c r="G15" s="20" t="s">
        <v>3</v>
      </c>
    </row>
    <row r="16" spans="1:7" x14ac:dyDescent="0.15">
      <c r="A16" s="18" t="s">
        <v>0</v>
      </c>
      <c r="B16" s="18" t="s">
        <v>1</v>
      </c>
      <c r="C16" s="9" t="s">
        <v>4</v>
      </c>
      <c r="D16" s="9" t="s">
        <v>5</v>
      </c>
      <c r="E16" s="9" t="s">
        <v>6</v>
      </c>
      <c r="F16" s="9" t="s">
        <v>7</v>
      </c>
      <c r="G16" s="21" t="s">
        <v>3</v>
      </c>
    </row>
    <row r="17" spans="1:7" x14ac:dyDescent="0.15">
      <c r="A17" s="14" t="s">
        <v>8</v>
      </c>
      <c r="B17" s="2" t="s">
        <v>9</v>
      </c>
      <c r="C17" s="3">
        <v>310</v>
      </c>
      <c r="D17" s="3">
        <v>1766</v>
      </c>
      <c r="E17" s="3">
        <v>1042</v>
      </c>
      <c r="F17" s="3">
        <v>360</v>
      </c>
      <c r="G17" s="7">
        <v>3477</v>
      </c>
    </row>
    <row r="18" spans="1:7" x14ac:dyDescent="0.15">
      <c r="A18" s="15"/>
      <c r="B18" s="4" t="s">
        <v>10</v>
      </c>
      <c r="C18" s="5">
        <v>2</v>
      </c>
      <c r="D18" s="5">
        <v>423</v>
      </c>
      <c r="E18" s="5">
        <v>7</v>
      </c>
      <c r="F18" s="5">
        <v>150</v>
      </c>
      <c r="G18" s="8">
        <v>582</v>
      </c>
    </row>
    <row r="19" spans="1:7" x14ac:dyDescent="0.15">
      <c r="A19" s="15"/>
      <c r="B19" s="4" t="s">
        <v>11</v>
      </c>
      <c r="C19" s="5">
        <v>0</v>
      </c>
      <c r="D19" s="5">
        <v>0</v>
      </c>
      <c r="E19" s="5">
        <v>0</v>
      </c>
      <c r="F19" s="5">
        <v>182</v>
      </c>
      <c r="G19" s="8">
        <v>182</v>
      </c>
    </row>
    <row r="20" spans="1:7" x14ac:dyDescent="0.15">
      <c r="A20" s="16"/>
      <c r="B20" s="4" t="s">
        <v>12</v>
      </c>
      <c r="C20" s="5">
        <v>307</v>
      </c>
      <c r="D20" s="5">
        <v>1343</v>
      </c>
      <c r="E20" s="5">
        <v>1035</v>
      </c>
      <c r="F20" s="5">
        <v>28</v>
      </c>
      <c r="G20" s="8">
        <v>2714</v>
      </c>
    </row>
    <row r="21" spans="1:7" x14ac:dyDescent="0.15">
      <c r="A21" s="14" t="s">
        <v>14</v>
      </c>
      <c r="B21" s="2" t="s">
        <v>9</v>
      </c>
      <c r="C21" s="3">
        <v>310</v>
      </c>
      <c r="D21" s="3">
        <v>1642</v>
      </c>
      <c r="E21" s="3">
        <v>905</v>
      </c>
      <c r="F21" s="3">
        <v>344</v>
      </c>
      <c r="G21" s="3">
        <v>3200</v>
      </c>
    </row>
    <row r="22" spans="1:7" x14ac:dyDescent="0.15">
      <c r="A22" s="15"/>
      <c r="B22" s="4" t="s">
        <v>10</v>
      </c>
      <c r="C22" s="5">
        <v>2</v>
      </c>
      <c r="D22" s="5">
        <v>423</v>
      </c>
      <c r="E22" s="5">
        <v>7</v>
      </c>
      <c r="F22" s="5">
        <v>134</v>
      </c>
      <c r="G22" s="5">
        <v>566</v>
      </c>
    </row>
    <row r="23" spans="1:7" x14ac:dyDescent="0.15">
      <c r="A23" s="15"/>
      <c r="B23" s="4" t="s">
        <v>11</v>
      </c>
      <c r="C23" s="5">
        <v>0</v>
      </c>
      <c r="D23" s="5">
        <v>0</v>
      </c>
      <c r="E23" s="5">
        <v>0</v>
      </c>
      <c r="F23" s="5">
        <v>182</v>
      </c>
      <c r="G23" s="5">
        <v>182</v>
      </c>
    </row>
    <row r="24" spans="1:7" x14ac:dyDescent="0.15">
      <c r="A24" s="16"/>
      <c r="B24" s="4" t="s">
        <v>12</v>
      </c>
      <c r="C24" s="5">
        <v>307</v>
      </c>
      <c r="D24" s="5">
        <v>1219</v>
      </c>
      <c r="E24" s="5">
        <v>898</v>
      </c>
      <c r="F24" s="5">
        <v>28</v>
      </c>
      <c r="G24" s="5">
        <v>2453</v>
      </c>
    </row>
  </sheetData>
  <mergeCells count="15">
    <mergeCell ref="A17:A20"/>
    <mergeCell ref="A21:A24"/>
    <mergeCell ref="A5:A8"/>
    <mergeCell ref="A9:A12"/>
    <mergeCell ref="A14:G14"/>
    <mergeCell ref="A15:A16"/>
    <mergeCell ref="B15:B16"/>
    <mergeCell ref="C15:F15"/>
    <mergeCell ref="G15:G16"/>
    <mergeCell ref="A1:G1"/>
    <mergeCell ref="A2:G2"/>
    <mergeCell ref="A3:A4"/>
    <mergeCell ref="B3:B4"/>
    <mergeCell ref="C3:F3"/>
    <mergeCell ref="G3:G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2023년</vt:lpstr>
      <vt:lpstr>2022년</vt:lpstr>
      <vt:lpstr>2021년</vt:lpstr>
      <vt:lpstr>2020년</vt:lpstr>
      <vt:lpstr>2019년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2019-12-23T11:53:29Z</dcterms:created>
  <dcterms:modified xsi:type="dcterms:W3CDTF">2023-12-27T04:35:23Z</dcterms:modified>
</cp:coreProperties>
</file>